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SERVER\presun\Projekty\Dráhy\Aš\24\přístřešek vrchní stavba\Ekonomika\"/>
    </mc:Choice>
  </mc:AlternateContent>
  <xr:revisionPtr revIDLastSave="0" documentId="13_ncr:1_{BE15ED3A-EA76-407C-994D-3CF89FE15B00}" xr6:coauthVersionLast="47" xr6:coauthVersionMax="47" xr10:uidLastSave="{00000000-0000-0000-0000-000000000000}"/>
  <bookViews>
    <workbookView xWindow="2595" yWindow="105" windowWidth="22875" windowHeight="151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E2" i="1" s="1"/>
  <c r="F3" i="1"/>
  <c r="F11" i="1"/>
  <c r="F9" i="1"/>
  <c r="F7" i="1" l="1"/>
  <c r="F2" i="1" s="1"/>
</calcChain>
</file>

<file path=xl/sharedStrings.xml><?xml version="1.0" encoding="utf-8"?>
<sst xmlns="http://schemas.openxmlformats.org/spreadsheetml/2006/main" count="33" uniqueCount="26">
  <si>
    <t>Kontrolní součet [Kč]</t>
  </si>
  <si>
    <t>Celková cena [Kč]</t>
  </si>
  <si>
    <t>Cena díla za projektovou dokumentaci stavby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</si>
  <si>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</si>
  <si>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</si>
  <si>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</si>
  <si>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</si>
  <si>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</si>
  <si>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</si>
  <si>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</si>
  <si>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</si>
  <si>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SO</t>
  </si>
  <si>
    <t>Všeobecný objekt</t>
  </si>
  <si>
    <t>98-98</t>
  </si>
  <si>
    <t xml:space="preserve"> V …………….. dne …………..</t>
  </si>
  <si>
    <t xml:space="preserve">Podpis   </t>
  </si>
  <si>
    <t xml:space="preserve">ve funkci </t>
  </si>
  <si>
    <t xml:space="preserve">oprávněná osoba k podpisu nabídky za uchazeče </t>
  </si>
  <si>
    <r>
      <t xml:space="preserve">Stavba: </t>
    </r>
    <r>
      <rPr>
        <b/>
        <sz val="10"/>
        <rFont val="Calibri"/>
        <family val="2"/>
        <charset val="238"/>
        <scheme val="minor"/>
      </rPr>
      <t>Vybavení vybraných stanic a zastávek informačními panely, instalace SMART zastávek</t>
    </r>
  </si>
  <si>
    <t>IČ + průzkumy</t>
  </si>
  <si>
    <t>Inženýrská činnost pro projektové dokumentace a průzkumné práce</t>
  </si>
  <si>
    <t>00-74-02</t>
  </si>
  <si>
    <t>Výstavba zastřešení v žst. Aš</t>
  </si>
  <si>
    <t>vyplní uchazeč</t>
  </si>
  <si>
    <t>D.2.2</t>
  </si>
  <si>
    <t>Pozemní stavební objekty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</si>
</sst>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Verdana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 CE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sz val="10"/>
      <name val="Arial"/>
      <family val="2"/>
      <charset val="238"/>
    </font>
    <font>
      <i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10" fillId="0" borderId="0"/>
    <xf numFmtId="0" fontId="10" fillId="0" borderId="0"/>
    <xf numFmtId="0" fontId="7" fillId="0" borderId="0"/>
  </cellStyleXfs>
  <cellXfs count="68">
    <xf numFmtId="0" fontId="0" fillId="0" borderId="0" xfId="0"/>
    <xf numFmtId="3" fontId="2" fillId="2" borderId="3" xfId="0" applyNumberFormat="1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wrapText="1"/>
    </xf>
    <xf numFmtId="3" fontId="1" fillId="4" borderId="11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6" fillId="5" borderId="19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2" fontId="8" fillId="6" borderId="1" xfId="1" applyNumberFormat="1" applyFont="1" applyFill="1" applyBorder="1" applyAlignment="1">
      <alignment horizontal="center" vertical="center"/>
    </xf>
    <xf numFmtId="2" fontId="8" fillId="6" borderId="2" xfId="1" applyNumberFormat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vertical="center"/>
    </xf>
    <xf numFmtId="0" fontId="8" fillId="6" borderId="2" xfId="1" applyFont="1" applyFill="1" applyBorder="1" applyAlignment="1">
      <alignment horizontal="center"/>
    </xf>
    <xf numFmtId="2" fontId="9" fillId="6" borderId="2" xfId="1" applyNumberFormat="1" applyFont="1" applyFill="1" applyBorder="1" applyAlignment="1">
      <alignment horizontal="center" vertical="center" wrapText="1"/>
    </xf>
    <xf numFmtId="3" fontId="8" fillId="6" borderId="11" xfId="1" applyNumberFormat="1" applyFont="1" applyFill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left" vertical="center"/>
    </xf>
    <xf numFmtId="0" fontId="6" fillId="0" borderId="26" xfId="1" applyFont="1" applyBorder="1" applyAlignment="1">
      <alignment horizontal="center" vertical="center"/>
    </xf>
    <xf numFmtId="0" fontId="8" fillId="6" borderId="28" xfId="1" applyFont="1" applyFill="1" applyBorder="1" applyAlignment="1">
      <alignment horizontal="center" vertical="center"/>
    </xf>
    <xf numFmtId="0" fontId="8" fillId="6" borderId="29" xfId="1" applyFont="1" applyFill="1" applyBorder="1" applyAlignment="1">
      <alignment horizontal="left" vertical="center"/>
    </xf>
    <xf numFmtId="0" fontId="8" fillId="6" borderId="29" xfId="1" applyFont="1" applyFill="1" applyBorder="1" applyAlignment="1">
      <alignment horizontal="left" vertical="center" wrapText="1"/>
    </xf>
    <xf numFmtId="0" fontId="8" fillId="6" borderId="29" xfId="1" applyFont="1" applyFill="1" applyBorder="1" applyAlignment="1">
      <alignment horizontal="center" vertical="center" wrapText="1"/>
    </xf>
    <xf numFmtId="0" fontId="8" fillId="6" borderId="30" xfId="1" applyFont="1" applyFill="1" applyBorder="1" applyAlignment="1">
      <alignment horizontal="center" vertical="center" wrapText="1"/>
    </xf>
    <xf numFmtId="0" fontId="6" fillId="0" borderId="21" xfId="3" applyFont="1" applyBorder="1" applyAlignment="1">
      <alignment horizontal="left" vertical="center"/>
    </xf>
    <xf numFmtId="0" fontId="6" fillId="0" borderId="27" xfId="3" applyFont="1" applyBorder="1" applyAlignment="1">
      <alignment horizontal="left" vertical="center"/>
    </xf>
    <xf numFmtId="0" fontId="6" fillId="0" borderId="31" xfId="2" applyFont="1" applyBorder="1" applyAlignment="1">
      <alignment horizontal="center" vertical="center"/>
    </xf>
    <xf numFmtId="3" fontId="6" fillId="0" borderId="18" xfId="1" applyNumberFormat="1" applyFont="1" applyBorder="1" applyAlignment="1">
      <alignment horizontal="right" vertical="center" wrapText="1"/>
    </xf>
    <xf numFmtId="3" fontId="6" fillId="0" borderId="14" xfId="1" applyNumberFormat="1" applyFont="1" applyBorder="1" applyAlignment="1">
      <alignment horizontal="center" vertical="center" wrapText="1"/>
    </xf>
    <xf numFmtId="0" fontId="6" fillId="0" borderId="0" xfId="4" applyFont="1" applyProtection="1">
      <protection locked="0"/>
    </xf>
    <xf numFmtId="0" fontId="6" fillId="0" borderId="0" xfId="4" applyFont="1" applyAlignment="1" applyProtection="1">
      <alignment horizontal="center" readingOrder="1"/>
      <protection locked="0"/>
    </xf>
    <xf numFmtId="0" fontId="11" fillId="0" borderId="0" xfId="1" applyFont="1" applyAlignment="1" applyProtection="1">
      <alignment horizontal="left" vertical="center"/>
      <protection locked="0"/>
    </xf>
    <xf numFmtId="0" fontId="6" fillId="0" borderId="36" xfId="4" applyFont="1" applyBorder="1" applyAlignment="1" applyProtection="1">
      <alignment horizontal="center" readingOrder="1"/>
      <protection locked="0"/>
    </xf>
    <xf numFmtId="0" fontId="6" fillId="0" borderId="36" xfId="4" applyFont="1" applyBorder="1" applyProtection="1">
      <protection locked="0"/>
    </xf>
    <xf numFmtId="0" fontId="5" fillId="0" borderId="38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3" fontId="6" fillId="5" borderId="25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4" borderId="32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6" fillId="0" borderId="35" xfId="1" applyFont="1" applyBorder="1" applyAlignment="1">
      <alignment vertical="center"/>
    </xf>
    <xf numFmtId="0" fontId="6" fillId="0" borderId="34" xfId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0" xfId="1" applyFont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3" fontId="5" fillId="0" borderId="39" xfId="0" applyNumberFormat="1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</cellXfs>
  <cellStyles count="5">
    <cellStyle name="Normální" xfId="0" builtinId="0"/>
    <cellStyle name="Normální 10" xfId="2" xr:uid="{00000000-0005-0000-0000-000001000000}"/>
    <cellStyle name="Normální 19" xfId="3" xr:uid="{00000000-0005-0000-0000-000002000000}"/>
    <cellStyle name="Normální 4" xfId="1" xr:uid="{00000000-0005-0000-0000-000003000000}"/>
    <cellStyle name="normální_celek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zoomScale="85" zoomScaleNormal="85" workbookViewId="0">
      <selection activeCell="C9" sqref="C9"/>
    </sheetView>
  </sheetViews>
  <sheetFormatPr defaultRowHeight="12.75" x14ac:dyDescent="0.2"/>
  <cols>
    <col min="3" max="3" width="14.5" customWidth="1"/>
    <col min="4" max="4" width="32.625" customWidth="1"/>
    <col min="5" max="5" width="21" customWidth="1"/>
    <col min="6" max="6" width="19.75" customWidth="1"/>
  </cols>
  <sheetData>
    <row r="1" spans="1:6" ht="16.5" thickBot="1" x14ac:dyDescent="0.25">
      <c r="A1" s="45" t="s">
        <v>18</v>
      </c>
      <c r="B1" s="46"/>
      <c r="C1" s="47"/>
      <c r="D1" s="47"/>
      <c r="E1" s="1" t="s">
        <v>0</v>
      </c>
      <c r="F1" s="1" t="s">
        <v>1</v>
      </c>
    </row>
    <row r="2" spans="1:6" ht="24" thickTop="1" thickBot="1" x14ac:dyDescent="0.25">
      <c r="A2" s="48"/>
      <c r="B2" s="49"/>
      <c r="C2" s="50"/>
      <c r="D2" s="50"/>
      <c r="E2" s="2">
        <f>ROUND(SUM(E4:E5,E10:E12),2)+F6</f>
        <v>0</v>
      </c>
      <c r="F2" s="3">
        <f>F7+F6+F3</f>
        <v>0</v>
      </c>
    </row>
    <row r="3" spans="1:6" ht="22.5" thickTop="1" thickBot="1" x14ac:dyDescent="0.25">
      <c r="A3" s="4" t="s">
        <v>2</v>
      </c>
      <c r="B3" s="5"/>
      <c r="C3" s="6"/>
      <c r="D3" s="6"/>
      <c r="E3" s="7"/>
      <c r="F3" s="8">
        <f>SUM(E4:E5)</f>
        <v>0</v>
      </c>
    </row>
    <row r="4" spans="1:6" ht="28.5" customHeight="1" thickBot="1" x14ac:dyDescent="0.25">
      <c r="A4" s="58" t="s">
        <v>3</v>
      </c>
      <c r="B4" s="59"/>
      <c r="C4" s="42" t="s">
        <v>4</v>
      </c>
      <c r="D4" s="43"/>
      <c r="E4" s="44" t="s">
        <v>23</v>
      </c>
      <c r="F4" s="62"/>
    </row>
    <row r="5" spans="1:6" ht="31.5" customHeight="1" thickBot="1" x14ac:dyDescent="0.25">
      <c r="A5" s="64" t="s">
        <v>19</v>
      </c>
      <c r="B5" s="65"/>
      <c r="C5" s="9" t="s">
        <v>20</v>
      </c>
      <c r="D5" s="10"/>
      <c r="E5" s="44" t="s">
        <v>23</v>
      </c>
      <c r="F5" s="63"/>
    </row>
    <row r="6" spans="1:6" ht="21.75" thickBot="1" x14ac:dyDescent="0.25">
      <c r="A6" s="51" t="s">
        <v>5</v>
      </c>
      <c r="B6" s="52"/>
      <c r="C6" s="53"/>
      <c r="D6" s="11" t="s">
        <v>23</v>
      </c>
      <c r="E6" s="11" t="s">
        <v>23</v>
      </c>
      <c r="F6" s="8">
        <f>IF(ISTEXT($D$6)=TRUE,0,IF(ISTEXT($E$6)=TRUE,0,$D$6*$E$6))</f>
        <v>0</v>
      </c>
    </row>
    <row r="7" spans="1:6" ht="21" x14ac:dyDescent="0.2">
      <c r="A7" s="12" t="s">
        <v>6</v>
      </c>
      <c r="B7" s="13"/>
      <c r="C7" s="14"/>
      <c r="D7" s="14"/>
      <c r="E7" s="15"/>
      <c r="F7" s="8">
        <f>ROUND(SUM(F9:F12),2)</f>
        <v>0</v>
      </c>
    </row>
    <row r="8" spans="1:6" ht="32.25" thickBot="1" x14ac:dyDescent="0.25">
      <c r="A8" s="66" t="s">
        <v>7</v>
      </c>
      <c r="B8" s="67"/>
      <c r="C8" s="56" t="s">
        <v>8</v>
      </c>
      <c r="D8" s="57"/>
      <c r="E8" s="16" t="s">
        <v>9</v>
      </c>
      <c r="F8" s="17" t="s">
        <v>10</v>
      </c>
    </row>
    <row r="9" spans="1:6" ht="15.75" thickBot="1" x14ac:dyDescent="0.25">
      <c r="A9" s="18"/>
      <c r="B9" s="19" t="s">
        <v>24</v>
      </c>
      <c r="C9" s="20" t="s">
        <v>25</v>
      </c>
      <c r="D9" s="21"/>
      <c r="E9" s="22"/>
      <c r="F9" s="23">
        <f>SUM(E10:E10)</f>
        <v>0</v>
      </c>
    </row>
    <row r="10" spans="1:6" ht="29.25" customHeight="1" thickBot="1" x14ac:dyDescent="0.25">
      <c r="A10" s="24" t="s">
        <v>11</v>
      </c>
      <c r="B10" s="25" t="s">
        <v>21</v>
      </c>
      <c r="C10" s="54" t="s">
        <v>22</v>
      </c>
      <c r="D10" s="55"/>
      <c r="E10" s="44" t="s">
        <v>23</v>
      </c>
      <c r="F10" s="36"/>
    </row>
    <row r="11" spans="1:6" ht="30.75" thickBot="1" x14ac:dyDescent="0.25">
      <c r="A11" s="27"/>
      <c r="B11" s="28"/>
      <c r="C11" s="29" t="s">
        <v>12</v>
      </c>
      <c r="D11" s="30"/>
      <c r="E11" s="31"/>
      <c r="F11" s="23">
        <f>SUM(E12)</f>
        <v>0</v>
      </c>
    </row>
    <row r="12" spans="1:6" ht="21.75" customHeight="1" thickBot="1" x14ac:dyDescent="0.25">
      <c r="A12" s="26" t="s">
        <v>11</v>
      </c>
      <c r="B12" s="32" t="s">
        <v>13</v>
      </c>
      <c r="C12" s="33" t="s">
        <v>12</v>
      </c>
      <c r="D12" s="34"/>
      <c r="E12" s="44" t="s">
        <v>23</v>
      </c>
      <c r="F12" s="35"/>
    </row>
    <row r="15" spans="1:6" x14ac:dyDescent="0.2">
      <c r="A15" s="37" t="s">
        <v>14</v>
      </c>
      <c r="B15" s="37"/>
      <c r="C15" s="37"/>
      <c r="D15" s="37"/>
      <c r="E15" s="38"/>
      <c r="F15" s="37"/>
    </row>
    <row r="16" spans="1:6" x14ac:dyDescent="0.2">
      <c r="A16" s="37"/>
      <c r="B16" s="37"/>
      <c r="C16" s="37"/>
      <c r="D16" s="37"/>
      <c r="E16" s="38"/>
      <c r="F16" s="37"/>
    </row>
    <row r="17" spans="1:6" x14ac:dyDescent="0.2">
      <c r="A17" s="37"/>
      <c r="B17" s="37"/>
      <c r="C17" s="37"/>
      <c r="D17" s="39" t="s">
        <v>15</v>
      </c>
      <c r="E17" s="40"/>
      <c r="F17" s="41"/>
    </row>
    <row r="18" spans="1:6" x14ac:dyDescent="0.2">
      <c r="A18" s="37"/>
      <c r="B18" s="37"/>
      <c r="C18" s="37"/>
      <c r="D18" s="37"/>
      <c r="E18" s="38"/>
      <c r="F18" s="37"/>
    </row>
    <row r="19" spans="1:6" x14ac:dyDescent="0.2">
      <c r="A19" s="37"/>
      <c r="B19" s="37"/>
      <c r="C19" s="37"/>
      <c r="D19" s="37"/>
      <c r="E19" s="60" t="s">
        <v>16</v>
      </c>
      <c r="F19" s="60"/>
    </row>
    <row r="20" spans="1:6" x14ac:dyDescent="0.2">
      <c r="A20" s="37"/>
      <c r="B20" s="37"/>
      <c r="C20" s="37"/>
      <c r="D20" s="37"/>
      <c r="E20" s="61" t="s">
        <v>17</v>
      </c>
      <c r="F20" s="61"/>
    </row>
  </sheetData>
  <mergeCells count="10">
    <mergeCell ref="E19:F19"/>
    <mergeCell ref="E20:F20"/>
    <mergeCell ref="F4:F5"/>
    <mergeCell ref="A5:B5"/>
    <mergeCell ref="A8:B8"/>
    <mergeCell ref="A1:D2"/>
    <mergeCell ref="A6:C6"/>
    <mergeCell ref="C10:D10"/>
    <mergeCell ref="C8:D8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Pavlíček Petr, Ing.</dc:creator>
  <cp:lastModifiedBy>ing. arch. Břetislav Kubíček</cp:lastModifiedBy>
  <dcterms:created xsi:type="dcterms:W3CDTF">2022-03-27T21:09:27Z</dcterms:created>
  <dcterms:modified xsi:type="dcterms:W3CDTF">2024-03-06T19:03:03Z</dcterms:modified>
</cp:coreProperties>
</file>